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840"/>
  </bookViews>
  <sheets>
    <sheet name="Sheet1" sheetId="3" r:id="rId1"/>
    <sheet name="Sheet2" sheetId="4" r:id="rId2"/>
  </sheets>
  <calcPr calcId="144525"/>
</workbook>
</file>

<file path=xl/sharedStrings.xml><?xml version="1.0" encoding="utf-8"?>
<sst xmlns="http://schemas.openxmlformats.org/spreadsheetml/2006/main" count="40" uniqueCount="36">
  <si>
    <t>扶贫助学计划评选名额分配表</t>
  </si>
  <si>
    <t>序号</t>
  </si>
  <si>
    <t>学院名称</t>
  </si>
  <si>
    <t>分配名额</t>
  </si>
  <si>
    <t>人文社会发展学院</t>
  </si>
  <si>
    <t>2019-2020学年各院系人数统计（2019.9.11）</t>
  </si>
  <si>
    <t>院系</t>
  </si>
  <si>
    <t>2015</t>
  </si>
  <si>
    <t>2016</t>
  </si>
  <si>
    <t>2017</t>
  </si>
  <si>
    <t>2018</t>
  </si>
  <si>
    <t>2019</t>
  </si>
  <si>
    <t>总计</t>
  </si>
  <si>
    <t>唐仲英德育奖学金</t>
  </si>
  <si>
    <t>取整</t>
  </si>
  <si>
    <t>理想爱心奖助学金</t>
  </si>
  <si>
    <t>农学院</t>
  </si>
  <si>
    <t>植物保护学院</t>
  </si>
  <si>
    <t>园艺学院</t>
  </si>
  <si>
    <t>动物科技学院</t>
  </si>
  <si>
    <t>动物医学院</t>
  </si>
  <si>
    <t>草业与草原学院</t>
  </si>
  <si>
    <t>林学院</t>
  </si>
  <si>
    <t>风景园林艺术学院</t>
  </si>
  <si>
    <t>资源环境学院</t>
  </si>
  <si>
    <t>水利与建筑工程学院</t>
  </si>
  <si>
    <t>机械与电子工程学院</t>
  </si>
  <si>
    <t>信息工程学院</t>
  </si>
  <si>
    <t>食品科学与工程学院</t>
  </si>
  <si>
    <t>葡萄酒学院</t>
  </si>
  <si>
    <t>生命科学学院</t>
  </si>
  <si>
    <t>理学院</t>
  </si>
  <si>
    <t>化学与药学院</t>
  </si>
  <si>
    <t>经济管理学院</t>
  </si>
  <si>
    <t>外语系</t>
  </si>
  <si>
    <t>创新实验学院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</si>
</sst>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D28" sqref="D28"/>
    </sheetView>
  </sheetViews>
  <sheetFormatPr defaultColWidth="9" defaultRowHeight="13.5" outlineLevelRow="2" outlineLevelCol="2"/>
  <cols>
    <col min="1" max="1" width="14.625" customWidth="1"/>
    <col min="2" max="2" width="31.375" customWidth="1"/>
    <col min="3" max="3" width="26.875" style="5" customWidth="1"/>
  </cols>
  <sheetData>
    <row r="1" ht="60" customHeight="1" spans="1:3">
      <c r="A1" s="7" t="s">
        <v>0</v>
      </c>
      <c r="B1" s="7"/>
      <c r="C1" s="7"/>
    </row>
    <row r="2" s="6" customFormat="1" ht="48" customHeight="1" spans="1:3">
      <c r="A2" s="8" t="s">
        <v>1</v>
      </c>
      <c r="B2" s="8" t="s">
        <v>2</v>
      </c>
      <c r="C2" s="9" t="s">
        <v>3</v>
      </c>
    </row>
    <row r="3" ht="25" customHeight="1" spans="1:3">
      <c r="A3" s="10">
        <v>1</v>
      </c>
      <c r="B3" s="10" t="s">
        <v>4</v>
      </c>
      <c r="C3" s="11">
        <v>2</v>
      </c>
    </row>
  </sheetData>
  <mergeCells count="1">
    <mergeCell ref="A1:C1"/>
  </mergeCells>
  <printOptions horizontalCentered="1"/>
  <pageMargins left="0.944444444444444" right="0.786805555555556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3" sqref="L3:L23"/>
    </sheetView>
  </sheetViews>
  <sheetFormatPr defaultColWidth="9" defaultRowHeight="13.5"/>
  <cols>
    <col min="9" max="9" width="25.75" customWidth="1"/>
    <col min="11" max="11" width="16.75" customWidth="1"/>
  </cols>
  <sheetData>
    <row r="1" ht="21" spans="1:8">
      <c r="A1" s="1" t="s">
        <v>5</v>
      </c>
      <c r="B1" s="1"/>
      <c r="C1" s="1"/>
      <c r="D1" s="1"/>
      <c r="E1" s="1"/>
      <c r="F1" s="1"/>
      <c r="G1" s="1"/>
      <c r="H1" s="1"/>
    </row>
    <row r="2" spans="1:12">
      <c r="A2" s="2" t="s">
        <v>1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5" t="s">
        <v>13</v>
      </c>
      <c r="J2" s="5" t="s">
        <v>14</v>
      </c>
      <c r="K2" t="s">
        <v>15</v>
      </c>
      <c r="L2" t="s">
        <v>14</v>
      </c>
    </row>
    <row r="3" spans="1:12">
      <c r="A3" s="3">
        <v>1</v>
      </c>
      <c r="B3" s="3" t="s">
        <v>16</v>
      </c>
      <c r="C3" s="3"/>
      <c r="D3" s="3">
        <v>170</v>
      </c>
      <c r="E3" s="3">
        <v>175</v>
      </c>
      <c r="F3" s="3">
        <v>200</v>
      </c>
      <c r="G3" s="3">
        <v>173</v>
      </c>
      <c r="H3" s="3">
        <v>718</v>
      </c>
      <c r="I3" s="5">
        <f>H3/20958*32</f>
        <v>1.09628781372268</v>
      </c>
      <c r="J3" s="5">
        <v>1</v>
      </c>
      <c r="K3">
        <f>H3/20958*40</f>
        <v>1.37035976715335</v>
      </c>
      <c r="L3">
        <v>1</v>
      </c>
    </row>
    <row r="4" spans="1:12">
      <c r="A4" s="3">
        <v>2</v>
      </c>
      <c r="B4" s="3" t="s">
        <v>17</v>
      </c>
      <c r="C4" s="3"/>
      <c r="D4" s="3">
        <v>158</v>
      </c>
      <c r="E4" s="3">
        <v>164</v>
      </c>
      <c r="F4" s="3">
        <v>173</v>
      </c>
      <c r="G4" s="3">
        <v>159</v>
      </c>
      <c r="H4" s="3">
        <v>654</v>
      </c>
      <c r="I4" s="5">
        <f t="shared" ref="I4:I24" si="0">H4/20958*32</f>
        <v>0.998568565702834</v>
      </c>
      <c r="J4" s="5">
        <v>1</v>
      </c>
      <c r="K4">
        <f t="shared" ref="K4:K24" si="1">H4/20958*40</f>
        <v>1.24821070712854</v>
      </c>
      <c r="L4">
        <v>1</v>
      </c>
    </row>
    <row r="5" spans="1:12">
      <c r="A5" s="3">
        <v>3</v>
      </c>
      <c r="B5" s="3" t="s">
        <v>18</v>
      </c>
      <c r="C5" s="3"/>
      <c r="D5" s="3">
        <v>203</v>
      </c>
      <c r="E5" s="3">
        <v>209</v>
      </c>
      <c r="F5" s="3">
        <v>186</v>
      </c>
      <c r="G5" s="3">
        <v>186</v>
      </c>
      <c r="H5" s="3">
        <v>784</v>
      </c>
      <c r="I5" s="5">
        <f t="shared" si="0"/>
        <v>1.19706078824315</v>
      </c>
      <c r="J5" s="5">
        <v>1</v>
      </c>
      <c r="K5">
        <f t="shared" si="1"/>
        <v>1.49632598530394</v>
      </c>
      <c r="L5">
        <v>1</v>
      </c>
    </row>
    <row r="6" spans="1:12">
      <c r="A6" s="3">
        <v>4</v>
      </c>
      <c r="B6" s="3" t="s">
        <v>19</v>
      </c>
      <c r="C6" s="3"/>
      <c r="D6" s="3">
        <v>202</v>
      </c>
      <c r="E6" s="3">
        <v>194</v>
      </c>
      <c r="F6" s="3">
        <v>217</v>
      </c>
      <c r="G6" s="3">
        <v>208</v>
      </c>
      <c r="H6" s="3">
        <v>821</v>
      </c>
      <c r="I6" s="5">
        <f t="shared" si="0"/>
        <v>1.25355472850463</v>
      </c>
      <c r="J6" s="5">
        <v>1</v>
      </c>
      <c r="K6">
        <f t="shared" si="1"/>
        <v>1.56694341063079</v>
      </c>
      <c r="L6">
        <v>2</v>
      </c>
    </row>
    <row r="7" spans="1:12">
      <c r="A7" s="3">
        <v>5</v>
      </c>
      <c r="B7" s="3" t="s">
        <v>20</v>
      </c>
      <c r="C7" s="3">
        <v>179</v>
      </c>
      <c r="D7" s="3">
        <v>170</v>
      </c>
      <c r="E7" s="3">
        <v>186</v>
      </c>
      <c r="F7" s="3">
        <v>191</v>
      </c>
      <c r="G7" s="3">
        <v>175</v>
      </c>
      <c r="H7" s="3">
        <v>901</v>
      </c>
      <c r="I7" s="5">
        <f t="shared" si="0"/>
        <v>1.37570378852944</v>
      </c>
      <c r="J7" s="5">
        <v>1</v>
      </c>
      <c r="K7">
        <f t="shared" si="1"/>
        <v>1.7196297356618</v>
      </c>
      <c r="L7">
        <v>2</v>
      </c>
    </row>
    <row r="8" spans="1:12">
      <c r="A8" s="3">
        <v>6</v>
      </c>
      <c r="B8" s="3" t="s">
        <v>21</v>
      </c>
      <c r="C8" s="3"/>
      <c r="D8" s="3">
        <v>47</v>
      </c>
      <c r="E8" s="3">
        <v>45</v>
      </c>
      <c r="F8" s="3">
        <v>53</v>
      </c>
      <c r="G8" s="3">
        <v>86</v>
      </c>
      <c r="H8" s="3">
        <v>231</v>
      </c>
      <c r="I8" s="5">
        <f t="shared" si="0"/>
        <v>0.352705410821643</v>
      </c>
      <c r="J8" s="5">
        <v>1</v>
      </c>
      <c r="K8">
        <f t="shared" si="1"/>
        <v>0.440881763527054</v>
      </c>
      <c r="L8">
        <v>1</v>
      </c>
    </row>
    <row r="9" spans="1:12">
      <c r="A9" s="3">
        <v>7</v>
      </c>
      <c r="B9" s="3" t="s">
        <v>22</v>
      </c>
      <c r="C9" s="3"/>
      <c r="D9" s="3">
        <v>269</v>
      </c>
      <c r="E9" s="3">
        <v>286</v>
      </c>
      <c r="F9" s="3">
        <v>295</v>
      </c>
      <c r="G9" s="3">
        <v>302</v>
      </c>
      <c r="H9" s="3">
        <v>1152</v>
      </c>
      <c r="I9" s="5">
        <f t="shared" si="0"/>
        <v>1.75894646435729</v>
      </c>
      <c r="J9" s="5">
        <v>2</v>
      </c>
      <c r="K9">
        <f t="shared" si="1"/>
        <v>2.19868308044661</v>
      </c>
      <c r="L9">
        <v>2</v>
      </c>
    </row>
    <row r="10" spans="1:12">
      <c r="A10" s="3">
        <v>8</v>
      </c>
      <c r="B10" s="3" t="s">
        <v>23</v>
      </c>
      <c r="C10" s="3"/>
      <c r="D10" s="3">
        <v>237</v>
      </c>
      <c r="E10" s="3">
        <v>242</v>
      </c>
      <c r="F10" s="3">
        <v>228</v>
      </c>
      <c r="G10" s="3">
        <v>267</v>
      </c>
      <c r="H10" s="3">
        <v>974</v>
      </c>
      <c r="I10" s="5">
        <f t="shared" si="0"/>
        <v>1.48716480580208</v>
      </c>
      <c r="J10" s="5">
        <v>1</v>
      </c>
      <c r="K10">
        <f t="shared" si="1"/>
        <v>1.8589560072526</v>
      </c>
      <c r="L10">
        <v>2</v>
      </c>
    </row>
    <row r="11" spans="1:12">
      <c r="A11" s="3">
        <v>9</v>
      </c>
      <c r="B11" s="3" t="s">
        <v>24</v>
      </c>
      <c r="C11" s="3"/>
      <c r="D11" s="3">
        <v>326</v>
      </c>
      <c r="E11" s="3">
        <v>323</v>
      </c>
      <c r="F11" s="3">
        <v>330</v>
      </c>
      <c r="G11" s="3">
        <v>263</v>
      </c>
      <c r="H11" s="3">
        <v>1242</v>
      </c>
      <c r="I11" s="5">
        <f t="shared" si="0"/>
        <v>1.8963641568852</v>
      </c>
      <c r="J11" s="5">
        <v>2</v>
      </c>
      <c r="K11">
        <f t="shared" si="1"/>
        <v>2.3704551961065</v>
      </c>
      <c r="L11">
        <v>2</v>
      </c>
    </row>
    <row r="12" spans="1:12">
      <c r="A12" s="3">
        <v>10</v>
      </c>
      <c r="B12" s="3" t="s">
        <v>25</v>
      </c>
      <c r="C12" s="3"/>
      <c r="D12" s="3">
        <v>567</v>
      </c>
      <c r="E12" s="3">
        <v>569</v>
      </c>
      <c r="F12" s="3">
        <v>563</v>
      </c>
      <c r="G12" s="3">
        <v>505</v>
      </c>
      <c r="H12" s="3">
        <v>2204</v>
      </c>
      <c r="I12" s="5">
        <f t="shared" si="0"/>
        <v>3.36520660368356</v>
      </c>
      <c r="J12" s="5">
        <v>3</v>
      </c>
      <c r="K12">
        <f t="shared" si="1"/>
        <v>4.20650825460445</v>
      </c>
      <c r="L12">
        <v>4</v>
      </c>
    </row>
    <row r="13" spans="1:12">
      <c r="A13" s="3">
        <v>11</v>
      </c>
      <c r="B13" s="3" t="s">
        <v>26</v>
      </c>
      <c r="C13" s="3"/>
      <c r="D13" s="3">
        <v>411</v>
      </c>
      <c r="E13" s="3">
        <v>413</v>
      </c>
      <c r="F13" s="3">
        <v>402</v>
      </c>
      <c r="G13" s="3">
        <v>402</v>
      </c>
      <c r="H13" s="3">
        <v>1628</v>
      </c>
      <c r="I13" s="5">
        <f t="shared" si="0"/>
        <v>2.48573337150491</v>
      </c>
      <c r="J13" s="5">
        <v>2</v>
      </c>
      <c r="K13">
        <f t="shared" si="1"/>
        <v>3.10716671438114</v>
      </c>
      <c r="L13">
        <v>3</v>
      </c>
    </row>
    <row r="14" spans="1:12">
      <c r="A14" s="3">
        <v>12</v>
      </c>
      <c r="B14" s="3" t="s">
        <v>27</v>
      </c>
      <c r="C14" s="3"/>
      <c r="D14" s="3">
        <v>325</v>
      </c>
      <c r="E14" s="3">
        <v>333</v>
      </c>
      <c r="F14" s="3">
        <v>345</v>
      </c>
      <c r="G14" s="3">
        <v>337</v>
      </c>
      <c r="H14" s="3">
        <v>1340</v>
      </c>
      <c r="I14" s="5">
        <f t="shared" si="0"/>
        <v>2.04599675541559</v>
      </c>
      <c r="J14" s="5">
        <v>2</v>
      </c>
      <c r="K14">
        <f t="shared" si="1"/>
        <v>2.55749594426949</v>
      </c>
      <c r="L14">
        <v>3</v>
      </c>
    </row>
    <row r="15" spans="1:12">
      <c r="A15" s="3">
        <v>13</v>
      </c>
      <c r="B15" s="3" t="s">
        <v>28</v>
      </c>
      <c r="C15" s="3"/>
      <c r="D15" s="3">
        <v>365</v>
      </c>
      <c r="E15" s="3">
        <v>363</v>
      </c>
      <c r="F15" s="3">
        <v>350</v>
      </c>
      <c r="G15" s="3">
        <v>334</v>
      </c>
      <c r="H15" s="3">
        <v>1412</v>
      </c>
      <c r="I15" s="5">
        <f t="shared" si="0"/>
        <v>2.15593090943792</v>
      </c>
      <c r="J15" s="5">
        <v>2</v>
      </c>
      <c r="K15">
        <f t="shared" si="1"/>
        <v>2.6949136367974</v>
      </c>
      <c r="L15">
        <v>3</v>
      </c>
    </row>
    <row r="16" spans="1:12">
      <c r="A16" s="3">
        <v>14</v>
      </c>
      <c r="B16" s="3" t="s">
        <v>29</v>
      </c>
      <c r="C16" s="3"/>
      <c r="D16" s="3">
        <v>128</v>
      </c>
      <c r="E16" s="3">
        <v>182</v>
      </c>
      <c r="F16" s="3">
        <v>179</v>
      </c>
      <c r="G16" s="3">
        <v>165</v>
      </c>
      <c r="H16" s="3">
        <v>654</v>
      </c>
      <c r="I16" s="5">
        <f t="shared" si="0"/>
        <v>0.998568565702834</v>
      </c>
      <c r="J16" s="5">
        <v>1</v>
      </c>
      <c r="K16">
        <f t="shared" si="1"/>
        <v>1.24821070712854</v>
      </c>
      <c r="L16">
        <v>1</v>
      </c>
    </row>
    <row r="17" spans="1:12">
      <c r="A17" s="3">
        <v>15</v>
      </c>
      <c r="B17" s="3" t="s">
        <v>30</v>
      </c>
      <c r="C17" s="3"/>
      <c r="D17" s="3">
        <v>300</v>
      </c>
      <c r="E17" s="3">
        <v>290</v>
      </c>
      <c r="F17" s="3">
        <v>307</v>
      </c>
      <c r="G17" s="3">
        <v>253</v>
      </c>
      <c r="H17" s="3">
        <v>1150</v>
      </c>
      <c r="I17" s="5">
        <f t="shared" si="0"/>
        <v>1.75589273785667</v>
      </c>
      <c r="J17" s="5">
        <v>2</v>
      </c>
      <c r="K17">
        <f t="shared" si="1"/>
        <v>2.19486592232083</v>
      </c>
      <c r="L17">
        <v>2</v>
      </c>
    </row>
    <row r="18" spans="1:12">
      <c r="A18" s="3">
        <v>16</v>
      </c>
      <c r="B18" s="3" t="s">
        <v>31</v>
      </c>
      <c r="C18" s="3"/>
      <c r="D18" s="3">
        <v>58</v>
      </c>
      <c r="E18" s="3">
        <v>59</v>
      </c>
      <c r="F18" s="3">
        <v>63</v>
      </c>
      <c r="G18" s="3">
        <v>122</v>
      </c>
      <c r="H18" s="3">
        <v>302</v>
      </c>
      <c r="I18" s="5">
        <f t="shared" si="0"/>
        <v>0.461112701593664</v>
      </c>
      <c r="J18" s="5">
        <v>1</v>
      </c>
      <c r="K18">
        <f t="shared" si="1"/>
        <v>0.576390876992079</v>
      </c>
      <c r="L18">
        <v>1</v>
      </c>
    </row>
    <row r="19" spans="1:12">
      <c r="A19" s="3">
        <v>17</v>
      </c>
      <c r="B19" s="3" t="s">
        <v>32</v>
      </c>
      <c r="C19" s="3"/>
      <c r="D19" s="3">
        <v>128</v>
      </c>
      <c r="E19" s="3">
        <v>120</v>
      </c>
      <c r="F19" s="3">
        <v>115</v>
      </c>
      <c r="G19" s="3">
        <v>118</v>
      </c>
      <c r="H19" s="3">
        <v>481</v>
      </c>
      <c r="I19" s="5">
        <f t="shared" si="0"/>
        <v>0.734421223399179</v>
      </c>
      <c r="J19" s="5">
        <v>1</v>
      </c>
      <c r="K19">
        <f t="shared" si="1"/>
        <v>0.918026529248974</v>
      </c>
      <c r="L19">
        <v>1</v>
      </c>
    </row>
    <row r="20" spans="1:12">
      <c r="A20" s="3">
        <v>18</v>
      </c>
      <c r="B20" s="3" t="s">
        <v>33</v>
      </c>
      <c r="C20" s="3"/>
      <c r="D20" s="3">
        <v>648</v>
      </c>
      <c r="E20" s="3">
        <v>574</v>
      </c>
      <c r="F20" s="3">
        <v>571</v>
      </c>
      <c r="G20" s="3">
        <v>455</v>
      </c>
      <c r="H20" s="3">
        <v>2248</v>
      </c>
      <c r="I20" s="5">
        <f t="shared" si="0"/>
        <v>3.4323885866972</v>
      </c>
      <c r="J20" s="5">
        <v>3</v>
      </c>
      <c r="K20">
        <f t="shared" si="1"/>
        <v>4.29048573337151</v>
      </c>
      <c r="L20">
        <v>4</v>
      </c>
    </row>
    <row r="21" spans="1:12">
      <c r="A21" s="3">
        <v>19</v>
      </c>
      <c r="B21" s="3" t="s">
        <v>4</v>
      </c>
      <c r="C21" s="3"/>
      <c r="D21" s="3">
        <v>272</v>
      </c>
      <c r="E21" s="3">
        <v>267</v>
      </c>
      <c r="F21" s="3">
        <v>260</v>
      </c>
      <c r="G21" s="3">
        <v>300</v>
      </c>
      <c r="H21" s="3">
        <v>1099</v>
      </c>
      <c r="I21" s="5">
        <f t="shared" si="0"/>
        <v>1.67802271209085</v>
      </c>
      <c r="J21" s="5">
        <v>2</v>
      </c>
      <c r="K21">
        <f t="shared" si="1"/>
        <v>2.09752839011356</v>
      </c>
      <c r="L21">
        <v>2</v>
      </c>
    </row>
    <row r="22" spans="1:12">
      <c r="A22" s="3">
        <v>20</v>
      </c>
      <c r="B22" s="3" t="s">
        <v>34</v>
      </c>
      <c r="C22" s="3"/>
      <c r="D22" s="3">
        <v>87</v>
      </c>
      <c r="E22" s="3">
        <v>84</v>
      </c>
      <c r="F22" s="3">
        <v>88</v>
      </c>
      <c r="G22" s="3">
        <v>121</v>
      </c>
      <c r="H22" s="3">
        <v>380</v>
      </c>
      <c r="I22" s="5">
        <f t="shared" si="0"/>
        <v>0.580208035117855</v>
      </c>
      <c r="J22" s="5">
        <v>1</v>
      </c>
      <c r="K22">
        <f t="shared" si="1"/>
        <v>0.725260043897318</v>
      </c>
      <c r="L22">
        <v>1</v>
      </c>
    </row>
    <row r="23" spans="1:12">
      <c r="A23" s="3">
        <v>21</v>
      </c>
      <c r="B23" s="3" t="s">
        <v>35</v>
      </c>
      <c r="C23" s="3">
        <v>4</v>
      </c>
      <c r="D23" s="3">
        <v>106</v>
      </c>
      <c r="E23" s="3">
        <v>95</v>
      </c>
      <c r="F23" s="3">
        <v>98</v>
      </c>
      <c r="G23" s="3">
        <v>280</v>
      </c>
      <c r="H23" s="3">
        <v>583</v>
      </c>
      <c r="I23" s="5">
        <f t="shared" si="0"/>
        <v>0.890161274930814</v>
      </c>
      <c r="J23" s="5">
        <v>1</v>
      </c>
      <c r="K23">
        <f t="shared" si="1"/>
        <v>1.11270159366352</v>
      </c>
      <c r="L23">
        <v>1</v>
      </c>
    </row>
    <row r="24" spans="1:12">
      <c r="A24" s="4"/>
      <c r="B24" s="4" t="s">
        <v>12</v>
      </c>
      <c r="C24" s="4">
        <v>183</v>
      </c>
      <c r="D24" s="4">
        <v>5177</v>
      </c>
      <c r="E24" s="4">
        <v>5173</v>
      </c>
      <c r="F24" s="4">
        <v>5214</v>
      </c>
      <c r="G24" s="4">
        <v>5211</v>
      </c>
      <c r="H24" s="4">
        <v>20958</v>
      </c>
      <c r="J24">
        <f>SUM(J3:J23)</f>
        <v>32</v>
      </c>
      <c r="K24">
        <f t="shared" si="1"/>
        <v>40</v>
      </c>
      <c r="L24">
        <f>SUM(L3:L23)</f>
        <v>40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李福云</dc:creator>
  <cp:lastModifiedBy>lenovo</cp:lastModifiedBy>
  <dcterms:created xsi:type="dcterms:W3CDTF">2017-03-10T02:17:00Z</dcterms:created>
  <cp:lastPrinted>2018-03-08T01:45:00Z</cp:lastPrinted>
  <dcterms:modified xsi:type="dcterms:W3CDTF">2020-05-27T01:47:18Z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